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340" windowHeight="8895" activeTab="1"/>
  </bookViews>
  <sheets>
    <sheet name="Klassen" sheetId="1" r:id="rId1"/>
    <sheet name="TabKlassen" sheetId="2" r:id="rId2"/>
  </sheets>
  <definedNames>
    <definedName name="_xlnm._FilterDatabase" localSheetId="1" hidden="1">'TabKlassen'!$A$2:$K$59</definedName>
  </definedNames>
  <calcPr fullCalcOnLoad="1"/>
</workbook>
</file>

<file path=xl/sharedStrings.xml><?xml version="1.0" encoding="utf-8"?>
<sst xmlns="http://schemas.openxmlformats.org/spreadsheetml/2006/main" count="135" uniqueCount="27">
  <si>
    <t>Jahr</t>
  </si>
  <si>
    <t>1_8</t>
  </si>
  <si>
    <t>1_10</t>
  </si>
  <si>
    <t>1_12</t>
  </si>
  <si>
    <t>Volkseinkommen je Einwohner</t>
  </si>
  <si>
    <t>Unternehmer in 1000</t>
  </si>
  <si>
    <t>2_5</t>
  </si>
  <si>
    <t>Quelle</t>
  </si>
  <si>
    <t>Volkseinkommen in Mio DM/€ je Einwohner</t>
  </si>
  <si>
    <t>Unternehmens- und Vermögenseinkommen in Mio DM/€</t>
  </si>
  <si>
    <t>Unternehmens- und Vermögenseinkommen je Unternehmer</t>
  </si>
  <si>
    <t>Arbeitnehmerentgelt je Arbeitnehmer</t>
  </si>
  <si>
    <t>mit Saarland und Berlin</t>
  </si>
  <si>
    <t>in €</t>
  </si>
  <si>
    <t>alte Bundesländer</t>
  </si>
  <si>
    <t>gesamt</t>
  </si>
  <si>
    <t>Volkseinkommen in Mio DM/€ je Erwerbstätigen</t>
  </si>
  <si>
    <t>Volkseinkommen je Erwerbstätigen</t>
  </si>
  <si>
    <t>Bundeskanzler</t>
  </si>
  <si>
    <t>Konrad Adenauer (CDU)</t>
  </si>
  <si>
    <t>Ludwig Erhard (CDU)</t>
  </si>
  <si>
    <t>Kurt-Georg Kiesinger (CDU)</t>
  </si>
  <si>
    <t>Willy Brandt (SPD)</t>
  </si>
  <si>
    <t>Helmut Schmidt (SPD)</t>
  </si>
  <si>
    <t>Helmut Kohl (CDU)</t>
  </si>
  <si>
    <t>Gerhard Schröder (SPD)</t>
  </si>
  <si>
    <t>in DM</t>
  </si>
</sst>
</file>

<file path=xl/styles.xml><?xml version="1.0" encoding="utf-8"?>
<styleSheet xmlns="http://schemas.openxmlformats.org/spreadsheetml/2006/main">
  <numFmts count="25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?0.0&quot;    &quot;"/>
    <numFmt numFmtId="165" formatCode="?0.0&quot;   &quot;"/>
    <numFmt numFmtId="166" formatCode="?0.0&quot; &quot;"/>
    <numFmt numFmtId="167" formatCode="?0.0"/>
    <numFmt numFmtId="168" formatCode="?0.0&quot;       &quot;"/>
    <numFmt numFmtId="169" formatCode="0.0"/>
    <numFmt numFmtId="170" formatCode="General&quot; &quot;"/>
    <numFmt numFmtId="171" formatCode="0&quot;       &quot;"/>
    <numFmt numFmtId="172" formatCode="General&quot;        &quot;"/>
    <numFmt numFmtId="173" formatCode="??0"/>
    <numFmt numFmtId="174" formatCode="???0"/>
    <numFmt numFmtId="175" formatCode="?0.0&quot;         &quot;"/>
    <numFmt numFmtId="176" formatCode="?0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0"/>
      <color indexed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2" fontId="0" fillId="0" borderId="0" xfId="0" applyNumberFormat="1" applyFont="1" applyAlignment="1">
      <alignment vertical="top" wrapText="1"/>
    </xf>
    <xf numFmtId="4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2" fontId="0" fillId="0" borderId="1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1675"/>
          <c:w val="0.9625"/>
          <c:h val="0.926"/>
        </c:manualLayout>
      </c:layout>
      <c:scatterChart>
        <c:scatterStyle val="smooth"/>
        <c:varyColors val="0"/>
        <c:ser>
          <c:idx val="1"/>
          <c:order val="0"/>
          <c:tx>
            <c:strRef>
              <c:f>TabKlassen!$B$2</c:f>
              <c:strCache>
                <c:ptCount val="1"/>
                <c:pt idx="0">
                  <c:v>Unternehmens- und Vermögenseinkommen je Unternehmer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1"/>
            <c:spPr>
              <a:ln w="3175">
                <a:noFill/>
              </a:ln>
            </c:spPr>
            <c:marker>
              <c:symbol val="none"/>
            </c:marker>
          </c:dPt>
          <c:dPt>
            <c:idx val="43"/>
            <c:spPr>
              <a:ln w="3175">
                <a:noFill/>
              </a:ln>
            </c:spPr>
            <c:marker>
              <c:symbol val="none"/>
            </c:marker>
          </c:dPt>
          <c:xVal>
            <c:numRef>
              <c:f>TabKlassen!$A$3:$A$59</c:f>
              <c:numCache>
                <c:ptCount val="57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</c:numCache>
            </c:numRef>
          </c:xVal>
          <c:yVal>
            <c:numRef>
              <c:f>TabKlassen!$B$3:$B$59</c:f>
              <c:numCache>
                <c:ptCount val="57"/>
                <c:pt idx="0">
                  <c:v>432.2842532553113</c:v>
                </c:pt>
                <c:pt idx="1">
                  <c:v>534.8358464335365</c:v>
                </c:pt>
                <c:pt idx="2">
                  <c:v>628.3842321854017</c:v>
                </c:pt>
                <c:pt idx="3">
                  <c:v>654.7716932522063</c:v>
                </c:pt>
                <c:pt idx="4">
                  <c:v>684.0053094408495</c:v>
                </c:pt>
                <c:pt idx="5">
                  <c:v>796.7445742904841</c:v>
                </c:pt>
                <c:pt idx="6">
                  <c:v>876.8761200716846</c:v>
                </c:pt>
                <c:pt idx="7">
                  <c:v>960.8271687962341</c:v>
                </c:pt>
                <c:pt idx="8">
                  <c:v>1017.0990566037735</c:v>
                </c:pt>
                <c:pt idx="9">
                  <c:v>1139.0591306321644</c:v>
                </c:pt>
                <c:pt idx="10">
                  <c:v>1316.2895145966488</c:v>
                </c:pt>
                <c:pt idx="11">
                  <c:v>1331.6638842515304</c:v>
                </c:pt>
                <c:pt idx="12">
                  <c:v>1392.5382471705625</c:v>
                </c:pt>
                <c:pt idx="13">
                  <c:v>1502.003063508896</c:v>
                </c:pt>
                <c:pt idx="14">
                  <c:v>1590.5222201957565</c:v>
                </c:pt>
                <c:pt idx="15">
                  <c:v>1835.8954893401658</c:v>
                </c:pt>
                <c:pt idx="16">
                  <c:v>2019.8869175277832</c:v>
                </c:pt>
                <c:pt idx="17">
                  <c:v>2113.449827905745</c:v>
                </c:pt>
                <c:pt idx="18">
                  <c:v>2193.967864923747</c:v>
                </c:pt>
                <c:pt idx="19">
                  <c:v>2572.4486241727623</c:v>
                </c:pt>
                <c:pt idx="20">
                  <c:v>2875.5792064871125</c:v>
                </c:pt>
                <c:pt idx="21">
                  <c:v>1691.1487758945386</c:v>
                </c:pt>
                <c:pt idx="22">
                  <c:v>1849.3451525315443</c:v>
                </c:pt>
                <c:pt idx="23">
                  <c:v>2056.7638820233974</c:v>
                </c:pt>
                <c:pt idx="24">
                  <c:v>2282.067510548523</c:v>
                </c:pt>
                <c:pt idx="25">
                  <c:v>2374.890638670166</c:v>
                </c:pt>
                <c:pt idx="26">
                  <c:v>2535.243292405639</c:v>
                </c:pt>
                <c:pt idx="27">
                  <c:v>3012.453478385342</c:v>
                </c:pt>
                <c:pt idx="28">
                  <c:v>3272.569444444445</c:v>
                </c:pt>
                <c:pt idx="29">
                  <c:v>3691.845796750429</c:v>
                </c:pt>
                <c:pt idx="30">
                  <c:v>3926.06361007848</c:v>
                </c:pt>
                <c:pt idx="31">
                  <c:v>3794.221392260608</c:v>
                </c:pt>
                <c:pt idx="32">
                  <c:v>3847.6235343383582</c:v>
                </c:pt>
                <c:pt idx="33">
                  <c:v>4006.46117995975</c:v>
                </c:pt>
                <c:pt idx="34">
                  <c:v>4650.839482408299</c:v>
                </c:pt>
                <c:pt idx="35">
                  <c:v>5109.2194025056215</c:v>
                </c:pt>
                <c:pt idx="36">
                  <c:v>5443.927731451785</c:v>
                </c:pt>
                <c:pt idx="37">
                  <c:v>5882.9301930829615</c:v>
                </c:pt>
                <c:pt idx="38">
                  <c:v>5904.517233997002</c:v>
                </c:pt>
                <c:pt idx="39">
                  <c:v>6510.667953253994</c:v>
                </c:pt>
                <c:pt idx="40">
                  <c:v>7131.195490321209</c:v>
                </c:pt>
                <c:pt idx="41">
                  <c:v>7861.550632911392</c:v>
                </c:pt>
                <c:pt idx="42">
                  <c:v>8311.738994692476</c:v>
                </c:pt>
                <c:pt idx="43">
                  <c:v>8180.871212121212</c:v>
                </c:pt>
                <c:pt idx="44">
                  <c:v>8214.751654086293</c:v>
                </c:pt>
                <c:pt idx="45">
                  <c:v>8020.459770114942</c:v>
                </c:pt>
                <c:pt idx="46">
                  <c:v>8481.879194630872</c:v>
                </c:pt>
                <c:pt idx="47">
                  <c:v>8895.705521472393</c:v>
                </c:pt>
                <c:pt idx="48">
                  <c:v>9155.309103866026</c:v>
                </c:pt>
                <c:pt idx="49">
                  <c:v>9345.082110412299</c:v>
                </c:pt>
                <c:pt idx="50">
                  <c:v>9354.031910306167</c:v>
                </c:pt>
                <c:pt idx="51">
                  <c:v>9241.854636591479</c:v>
                </c:pt>
                <c:pt idx="52">
                  <c:v>9032.99276287782</c:v>
                </c:pt>
                <c:pt idx="53">
                  <c:v>9169.595782073813</c:v>
                </c:pt>
                <c:pt idx="54">
                  <c:v>9410.44216837372</c:v>
                </c:pt>
                <c:pt idx="55">
                  <c:v>9598.886705959398</c:v>
                </c:pt>
                <c:pt idx="56">
                  <c:v>9883.203340423855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TabKlassen!$E$2</c:f>
              <c:strCache>
                <c:ptCount val="1"/>
                <c:pt idx="0">
                  <c:v>Volkseinkommen je Erwerbstätigen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1"/>
            <c:spPr>
              <a:ln w="3175">
                <a:noFill/>
              </a:ln>
            </c:spPr>
            <c:marker>
              <c:symbol val="none"/>
            </c:marker>
          </c:dPt>
          <c:dPt>
            <c:idx val="43"/>
            <c:spPr>
              <a:ln w="3175">
                <a:noFill/>
              </a:ln>
            </c:spPr>
            <c:marker>
              <c:symbol val="none"/>
            </c:marker>
          </c:dPt>
          <c:xVal>
            <c:numRef>
              <c:f>TabKlassen!$A$3:$A$59</c:f>
              <c:numCache>
                <c:ptCount val="57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</c:numCache>
            </c:numRef>
          </c:xVal>
          <c:yVal>
            <c:numRef>
              <c:f>TabKlassen!$E$3:$E$59</c:f>
              <c:numCache>
                <c:ptCount val="57"/>
                <c:pt idx="0">
                  <c:v>327.1740761114167</c:v>
                </c:pt>
                <c:pt idx="1">
                  <c:v>387.0207927225471</c:v>
                </c:pt>
                <c:pt idx="2">
                  <c:v>431.4124023593177</c:v>
                </c:pt>
                <c:pt idx="3">
                  <c:v>450.68066900038895</c:v>
                </c:pt>
                <c:pt idx="4">
                  <c:v>469.4627566871259</c:v>
                </c:pt>
                <c:pt idx="5">
                  <c:v>518.8713680829318</c:v>
                </c:pt>
                <c:pt idx="6">
                  <c:v>561.2331982078089</c:v>
                </c:pt>
                <c:pt idx="7">
                  <c:v>602.1999443052074</c:v>
                </c:pt>
                <c:pt idx="8">
                  <c:v>639.9919858508815</c:v>
                </c:pt>
                <c:pt idx="9">
                  <c:v>688.8114277903082</c:v>
                </c:pt>
                <c:pt idx="10">
                  <c:v>763.3036278344557</c:v>
                </c:pt>
                <c:pt idx="11">
                  <c:v>762.3410929503053</c:v>
                </c:pt>
                <c:pt idx="12">
                  <c:v>817.1624484474697</c:v>
                </c:pt>
                <c:pt idx="13">
                  <c:v>880.8230298488821</c:v>
                </c:pt>
                <c:pt idx="14">
                  <c:v>927.9339914248679</c:v>
                </c:pt>
                <c:pt idx="15">
                  <c:v>1019.3560846758619</c:v>
                </c:pt>
                <c:pt idx="16">
                  <c:v>1110.9768041556638</c:v>
                </c:pt>
                <c:pt idx="17">
                  <c:v>1180.8638981132544</c:v>
                </c:pt>
                <c:pt idx="18">
                  <c:v>1222.6718047527295</c:v>
                </c:pt>
                <c:pt idx="19">
                  <c:v>1341.6833538714316</c:v>
                </c:pt>
                <c:pt idx="20">
                  <c:v>1463.7400718369</c:v>
                </c:pt>
                <c:pt idx="21">
                  <c:v>856.6270019458165</c:v>
                </c:pt>
                <c:pt idx="22">
                  <c:v>939.4690727415085</c:v>
                </c:pt>
                <c:pt idx="23">
                  <c:v>1026.8514053245292</c:v>
                </c:pt>
                <c:pt idx="24">
                  <c:v>1138.539412390419</c:v>
                </c:pt>
                <c:pt idx="25">
                  <c:v>1237.3091744479027</c:v>
                </c:pt>
                <c:pt idx="26">
                  <c:v>1320.466035655909</c:v>
                </c:pt>
                <c:pt idx="27">
                  <c:v>1450.2981980950926</c:v>
                </c:pt>
                <c:pt idx="28">
                  <c:v>1542.777354658543</c:v>
                </c:pt>
                <c:pt idx="29">
                  <c:v>1647.9693804442097</c:v>
                </c:pt>
                <c:pt idx="30">
                  <c:v>1731.2816906621267</c:v>
                </c:pt>
                <c:pt idx="31">
                  <c:v>1794.1315751129243</c:v>
                </c:pt>
                <c:pt idx="32">
                  <c:v>1860.0963054605438</c:v>
                </c:pt>
                <c:pt idx="33">
                  <c:v>1933.5264354330131</c:v>
                </c:pt>
                <c:pt idx="34">
                  <c:v>2053.938071103548</c:v>
                </c:pt>
                <c:pt idx="35">
                  <c:v>2147.4311926605506</c:v>
                </c:pt>
                <c:pt idx="36">
                  <c:v>2218.050328121984</c:v>
                </c:pt>
                <c:pt idx="37">
                  <c:v>2314.196588178191</c:v>
                </c:pt>
                <c:pt idx="38">
                  <c:v>2354.7435448066362</c:v>
                </c:pt>
                <c:pt idx="39">
                  <c:v>2458.765560165975</c:v>
                </c:pt>
                <c:pt idx="40">
                  <c:v>2566.1856253537067</c:v>
                </c:pt>
                <c:pt idx="41">
                  <c:v>2717.251288149029</c:v>
                </c:pt>
                <c:pt idx="42">
                  <c:v>2876.012309685779</c:v>
                </c:pt>
                <c:pt idx="43">
                  <c:v>2570.3712324987932</c:v>
                </c:pt>
                <c:pt idx="44">
                  <c:v>2779.777229023275</c:v>
                </c:pt>
                <c:pt idx="45">
                  <c:v>2858.341546575744</c:v>
                </c:pt>
                <c:pt idx="46">
                  <c:v>2980.95390524968</c:v>
                </c:pt>
                <c:pt idx="47">
                  <c:v>3101.129281414798</c:v>
                </c:pt>
                <c:pt idx="48">
                  <c:v>3156.065786896048</c:v>
                </c:pt>
                <c:pt idx="49">
                  <c:v>3206.33859320674</c:v>
                </c:pt>
                <c:pt idx="50">
                  <c:v>3229.2162252647527</c:v>
                </c:pt>
                <c:pt idx="51">
                  <c:v>3232.6960362381215</c:v>
                </c:pt>
                <c:pt idx="52">
                  <c:v>3254.1583414450874</c:v>
                </c:pt>
                <c:pt idx="53">
                  <c:v>3313.503702381256</c:v>
                </c:pt>
                <c:pt idx="54">
                  <c:v>3379.4942811714623</c:v>
                </c:pt>
                <c:pt idx="55">
                  <c:v>3453.0003019714422</c:v>
                </c:pt>
                <c:pt idx="56">
                  <c:v>3516.0232440192212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TabKlassen!$C$2</c:f>
              <c:strCache>
                <c:ptCount val="1"/>
                <c:pt idx="0">
                  <c:v>Arbeitnehmerentgelt je Arbeitnehmer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1"/>
            <c:spPr>
              <a:ln w="3175">
                <a:noFill/>
              </a:ln>
            </c:spPr>
            <c:marker>
              <c:symbol val="none"/>
            </c:marker>
          </c:dPt>
          <c:dPt>
            <c:idx val="43"/>
            <c:spPr>
              <a:ln w="3175">
                <a:noFill/>
              </a:ln>
            </c:spPr>
            <c:marker>
              <c:symbol val="none"/>
            </c:marker>
          </c:dPt>
          <c:xVal>
            <c:numRef>
              <c:f>TabKlassen!$A$3:$A$59</c:f>
              <c:numCache>
                <c:ptCount val="57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</c:numCache>
            </c:numRef>
          </c:xVal>
          <c:yVal>
            <c:numRef>
              <c:f>TabKlassen!$C$3:$C$59</c:f>
              <c:numCache>
                <c:ptCount val="57"/>
                <c:pt idx="0">
                  <c:v>278.5700355906587</c:v>
                </c:pt>
                <c:pt idx="1">
                  <c:v>322.5185496290074</c:v>
                </c:pt>
                <c:pt idx="2">
                  <c:v>349.2273281821879</c:v>
                </c:pt>
                <c:pt idx="3">
                  <c:v>369.7970976711853</c:v>
                </c:pt>
                <c:pt idx="4">
                  <c:v>388.48530394121576</c:v>
                </c:pt>
                <c:pt idx="5">
                  <c:v>420.0316706254949</c:v>
                </c:pt>
                <c:pt idx="6">
                  <c:v>453.77414250033365</c:v>
                </c:pt>
                <c:pt idx="7">
                  <c:v>483.6408774270046</c:v>
                </c:pt>
                <c:pt idx="8">
                  <c:v>516.9159152554797</c:v>
                </c:pt>
                <c:pt idx="9">
                  <c:v>545.9366502800136</c:v>
                </c:pt>
                <c:pt idx="10">
                  <c:v>594.9061897247063</c:v>
                </c:pt>
                <c:pt idx="11">
                  <c:v>593.992200227082</c:v>
                </c:pt>
                <c:pt idx="12">
                  <c:v>654.4862518089725</c:v>
                </c:pt>
                <c:pt idx="13">
                  <c:v>713.7140230759478</c:v>
                </c:pt>
                <c:pt idx="14">
                  <c:v>757.0590909803553</c:v>
                </c:pt>
                <c:pt idx="15">
                  <c:v>819.0979333457457</c:v>
                </c:pt>
                <c:pt idx="16">
                  <c:v>896.7199803903545</c:v>
                </c:pt>
                <c:pt idx="17">
                  <c:v>965.0815529519872</c:v>
                </c:pt>
                <c:pt idx="18">
                  <c:v>996.8018745448212</c:v>
                </c:pt>
                <c:pt idx="19">
                  <c:v>1063.6674062534423</c:v>
                </c:pt>
                <c:pt idx="20">
                  <c:v>1164.9120387397327</c:v>
                </c:pt>
                <c:pt idx="21">
                  <c:v>691.0250085953031</c:v>
                </c:pt>
                <c:pt idx="22">
                  <c:v>771.7725673746339</c:v>
                </c:pt>
                <c:pt idx="23">
                  <c:v>844.9725750367362</c:v>
                </c:pt>
                <c:pt idx="24">
                  <c:v>944.7876006234004</c:v>
                </c:pt>
                <c:pt idx="25">
                  <c:v>1050.313515690166</c:v>
                </c:pt>
                <c:pt idx="26">
                  <c:v>1123.8332891676237</c:v>
                </c:pt>
                <c:pt idx="27">
                  <c:v>1210.1305751173709</c:v>
                </c:pt>
                <c:pt idx="28">
                  <c:v>1288.9737991266375</c:v>
                </c:pt>
                <c:pt idx="29">
                  <c:v>1357.1818286239375</c:v>
                </c:pt>
                <c:pt idx="30">
                  <c:v>1433.4902554187156</c:v>
                </c:pt>
                <c:pt idx="31">
                  <c:v>1529.0097226233204</c:v>
                </c:pt>
                <c:pt idx="32">
                  <c:v>1599.6515488243203</c:v>
                </c:pt>
                <c:pt idx="33">
                  <c:v>1663.1436426686562</c:v>
                </c:pt>
                <c:pt idx="34">
                  <c:v>1715.4525940174515</c:v>
                </c:pt>
                <c:pt idx="35">
                  <c:v>1765.4430956622612</c:v>
                </c:pt>
                <c:pt idx="36">
                  <c:v>1807.7425144815206</c:v>
                </c:pt>
                <c:pt idx="37">
                  <c:v>1865.9470984076222</c:v>
                </c:pt>
                <c:pt idx="38">
                  <c:v>1919.8208477599412</c:v>
                </c:pt>
                <c:pt idx="39">
                  <c:v>1970.703705138636</c:v>
                </c:pt>
                <c:pt idx="40">
                  <c:v>2022.533819729442</c:v>
                </c:pt>
                <c:pt idx="41">
                  <c:v>2117.7533559522053</c:v>
                </c:pt>
                <c:pt idx="42">
                  <c:v>2246.7199190371202</c:v>
                </c:pt>
                <c:pt idx="43">
                  <c:v>2008.427232718719</c:v>
                </c:pt>
                <c:pt idx="44">
                  <c:v>2216.0930538239245</c:v>
                </c:pt>
                <c:pt idx="45">
                  <c:v>2306.6055352439357</c:v>
                </c:pt>
                <c:pt idx="46">
                  <c:v>2374.04851464621</c:v>
                </c:pt>
                <c:pt idx="47">
                  <c:v>2458.3542918010476</c:v>
                </c:pt>
                <c:pt idx="48">
                  <c:v>2489.7601804582687</c:v>
                </c:pt>
                <c:pt idx="49">
                  <c:v>2508.61281547229</c:v>
                </c:pt>
                <c:pt idx="50">
                  <c:v>2532.3334020234133</c:v>
                </c:pt>
                <c:pt idx="51">
                  <c:v>2560.538831854301</c:v>
                </c:pt>
                <c:pt idx="52">
                  <c:v>2610.0181267735293</c:v>
                </c:pt>
                <c:pt idx="53">
                  <c:v>2651.356005980431</c:v>
                </c:pt>
                <c:pt idx="54">
                  <c:v>2689.5487411048553</c:v>
                </c:pt>
                <c:pt idx="55">
                  <c:v>2728.929780401007</c:v>
                </c:pt>
                <c:pt idx="56">
                  <c:v>2736.2067967347884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TabKlassen!$D$2</c:f>
              <c:strCache>
                <c:ptCount val="1"/>
                <c:pt idx="0">
                  <c:v>Volkseinkommen je Einwohner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1"/>
            <c:spPr>
              <a:ln w="3175">
                <a:noFill/>
              </a:ln>
            </c:spPr>
            <c:marker>
              <c:symbol val="none"/>
            </c:marker>
          </c:dPt>
          <c:dPt>
            <c:idx val="43"/>
            <c:spPr>
              <a:ln w="3175">
                <a:noFill/>
              </a:ln>
            </c:spPr>
            <c:marker>
              <c:symbol val="none"/>
            </c:marker>
          </c:dPt>
          <c:xVal>
            <c:numRef>
              <c:f>TabKlassen!$A$3:$A$59</c:f>
              <c:numCache>
                <c:ptCount val="57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</c:numCache>
            </c:numRef>
          </c:xVal>
          <c:yVal>
            <c:numRef>
              <c:f>TabKlassen!$D$3:$D$59</c:f>
              <c:numCache>
                <c:ptCount val="57"/>
                <c:pt idx="0">
                  <c:v>139.47514283277906</c:v>
                </c:pt>
                <c:pt idx="1">
                  <c:v>167.49977151132953</c:v>
                </c:pt>
                <c:pt idx="2">
                  <c:v>189.00505643088613</c:v>
                </c:pt>
                <c:pt idx="3">
                  <c:v>200.44493343297628</c:v>
                </c:pt>
                <c:pt idx="4">
                  <c:v>211.98590296311502</c:v>
                </c:pt>
                <c:pt idx="5">
                  <c:v>240.7542900500647</c:v>
                </c:pt>
                <c:pt idx="6">
                  <c:v>264.12233668694904</c:v>
                </c:pt>
                <c:pt idx="7">
                  <c:v>285.8521367860306</c:v>
                </c:pt>
                <c:pt idx="8">
                  <c:v>302.396714718479</c:v>
                </c:pt>
                <c:pt idx="9">
                  <c:v>325.3024492905192</c:v>
                </c:pt>
                <c:pt idx="10">
                  <c:v>362.74584954231585</c:v>
                </c:pt>
                <c:pt idx="11">
                  <c:v>360.96128058497044</c:v>
                </c:pt>
                <c:pt idx="12">
                  <c:v>386.81204569055035</c:v>
                </c:pt>
                <c:pt idx="13">
                  <c:v>413.6243409516101</c:v>
                </c:pt>
                <c:pt idx="14">
                  <c:v>432.428978840312</c:v>
                </c:pt>
                <c:pt idx="15">
                  <c:v>470.42199260549813</c:v>
                </c:pt>
                <c:pt idx="16">
                  <c:v>509.57596228754045</c:v>
                </c:pt>
                <c:pt idx="17">
                  <c:v>535.0702193368048</c:v>
                </c:pt>
                <c:pt idx="18">
                  <c:v>535.1741276748867</c:v>
                </c:pt>
                <c:pt idx="19">
                  <c:v>585.5602240896359</c:v>
                </c:pt>
                <c:pt idx="20">
                  <c:v>642.255037430425</c:v>
                </c:pt>
                <c:pt idx="21">
                  <c:v>377.44637351403935</c:v>
                </c:pt>
                <c:pt idx="22">
                  <c:v>411.1863577023499</c:v>
                </c:pt>
                <c:pt idx="23">
                  <c:v>448.65768729976065</c:v>
                </c:pt>
                <c:pt idx="24">
                  <c:v>500.7501572910449</c:v>
                </c:pt>
                <c:pt idx="25">
                  <c:v>537.9726442299947</c:v>
                </c:pt>
                <c:pt idx="26">
                  <c:v>561.6683105081896</c:v>
                </c:pt>
                <c:pt idx="27">
                  <c:v>617.4142765886035</c:v>
                </c:pt>
                <c:pt idx="28">
                  <c:v>659.6221581812359</c:v>
                </c:pt>
                <c:pt idx="29">
                  <c:v>712.3471882640587</c:v>
                </c:pt>
                <c:pt idx="30">
                  <c:v>762.0719429148611</c:v>
                </c:pt>
                <c:pt idx="31">
                  <c:v>800.3591276934577</c:v>
                </c:pt>
                <c:pt idx="32">
                  <c:v>829.5468683229747</c:v>
                </c:pt>
                <c:pt idx="33">
                  <c:v>856.143256055588</c:v>
                </c:pt>
                <c:pt idx="34">
                  <c:v>904.4849551178664</c:v>
                </c:pt>
                <c:pt idx="35">
                  <c:v>957.3258515198116</c:v>
                </c:pt>
                <c:pt idx="36">
                  <c:v>1005.1523848571819</c:v>
                </c:pt>
                <c:pt idx="37">
                  <c:v>1068.0352947604217</c:v>
                </c:pt>
                <c:pt idx="38">
                  <c:v>1099.9366919353167</c:v>
                </c:pt>
                <c:pt idx="39">
                  <c:v>1157.1602929210742</c:v>
                </c:pt>
                <c:pt idx="40">
                  <c:v>1217.7008308761526</c:v>
                </c:pt>
                <c:pt idx="41">
                  <c:v>1300.589686027761</c:v>
                </c:pt>
                <c:pt idx="42">
                  <c:v>1385.624434247901</c:v>
                </c:pt>
                <c:pt idx="43">
                  <c:v>1242.5089184503568</c:v>
                </c:pt>
                <c:pt idx="44">
                  <c:v>1312.9226378807618</c:v>
                </c:pt>
                <c:pt idx="45">
                  <c:v>1321.8157181571817</c:v>
                </c:pt>
                <c:pt idx="46">
                  <c:v>1372.4791825305201</c:v>
                </c:pt>
                <c:pt idx="47">
                  <c:v>1425.8336292722352</c:v>
                </c:pt>
                <c:pt idx="48">
                  <c:v>1442.6121747907916</c:v>
                </c:pt>
                <c:pt idx="49">
                  <c:v>1461.0856530005365</c:v>
                </c:pt>
                <c:pt idx="50">
                  <c:v>1489.4021220137593</c:v>
                </c:pt>
                <c:pt idx="51">
                  <c:v>1509.8411847592595</c:v>
                </c:pt>
                <c:pt idx="52">
                  <c:v>1545.6737398809234</c:v>
                </c:pt>
                <c:pt idx="53">
                  <c:v>1577.8378268966073</c:v>
                </c:pt>
                <c:pt idx="54">
                  <c:v>1597.6819184791832</c:v>
                </c:pt>
                <c:pt idx="55">
                  <c:v>1616.423528651513</c:v>
                </c:pt>
                <c:pt idx="56">
                  <c:v>1652.5360386567115</c:v>
                </c:pt>
              </c:numCache>
            </c:numRef>
          </c:yVal>
          <c:smooth val="1"/>
        </c:ser>
        <c:axId val="14878970"/>
        <c:axId val="66801867"/>
      </c:scatterChart>
      <c:valAx>
        <c:axId val="14878970"/>
        <c:scaling>
          <c:orientation val="minMax"/>
          <c:max val="2004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6801867"/>
        <c:crosses val="autoZero"/>
        <c:crossBetween val="midCat"/>
        <c:dispUnits/>
        <c:minorUnit val="1"/>
      </c:valAx>
      <c:valAx>
        <c:axId val="6680186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Brutto-Monatseinkommen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487897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275"/>
          <c:y val="0.04225"/>
          <c:w val="0.30325"/>
          <c:h val="0.3795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4" sqref="J4"/>
    </sheetView>
  </sheetViews>
  <sheetFormatPr defaultColWidth="11.421875" defaultRowHeight="12.75"/>
  <cols>
    <col min="1" max="1" width="11.421875" style="1" customWidth="1"/>
    <col min="2" max="2" width="11.421875" style="2" customWidth="1"/>
    <col min="3" max="3" width="11.421875" style="1" customWidth="1"/>
    <col min="4" max="5" width="11.421875" style="2" customWidth="1"/>
    <col min="6" max="7" width="11.421875" style="3" customWidth="1"/>
    <col min="8" max="8" width="11.421875" style="1" customWidth="1"/>
    <col min="9" max="9" width="12.00390625" style="1" customWidth="1"/>
    <col min="10" max="16384" width="11.421875" style="1" customWidth="1"/>
  </cols>
  <sheetData>
    <row r="1" spans="1:9" ht="12.75">
      <c r="A1" s="1" t="s">
        <v>7</v>
      </c>
      <c r="C1" s="1" t="s">
        <v>3</v>
      </c>
      <c r="F1" s="3" t="s">
        <v>1</v>
      </c>
      <c r="G1" s="3" t="s">
        <v>1</v>
      </c>
      <c r="H1" s="1" t="s">
        <v>2</v>
      </c>
      <c r="I1" s="1" t="s">
        <v>6</v>
      </c>
    </row>
    <row r="2" spans="1:11" s="4" customFormat="1" ht="89.25">
      <c r="A2" s="4" t="s">
        <v>0</v>
      </c>
      <c r="B2" s="5" t="s">
        <v>10</v>
      </c>
      <c r="C2" s="4" t="s">
        <v>11</v>
      </c>
      <c r="D2" s="5" t="s">
        <v>4</v>
      </c>
      <c r="E2" s="5" t="s">
        <v>17</v>
      </c>
      <c r="F2" s="6" t="s">
        <v>8</v>
      </c>
      <c r="G2" s="6" t="s">
        <v>16</v>
      </c>
      <c r="H2" s="4" t="s">
        <v>9</v>
      </c>
      <c r="I2" s="4" t="s">
        <v>5</v>
      </c>
      <c r="K2" s="4" t="s">
        <v>18</v>
      </c>
    </row>
    <row r="3" spans="1:13" ht="12.75">
      <c r="A3" s="1">
        <v>1950</v>
      </c>
      <c r="B3" s="7">
        <f aca="true" t="shared" si="0" ref="B3:B34">H3*1000000/(I3*1000)/12</f>
        <v>432.2842532553113</v>
      </c>
      <c r="C3" s="3">
        <v>278.5700355906587</v>
      </c>
      <c r="D3" s="8">
        <f aca="true" t="shared" si="1" ref="D3:E34">F3/12</f>
        <v>139.47514283277906</v>
      </c>
      <c r="E3" s="8">
        <f t="shared" si="1"/>
        <v>327.1740761114167</v>
      </c>
      <c r="F3" s="3">
        <v>1673.7017139933487</v>
      </c>
      <c r="G3" s="3">
        <v>3926.0889133370006</v>
      </c>
      <c r="H3" s="1">
        <v>32800</v>
      </c>
      <c r="I3" s="9">
        <v>6323</v>
      </c>
      <c r="J3" s="1" t="s">
        <v>26</v>
      </c>
      <c r="K3" s="1">
        <v>-4000</v>
      </c>
      <c r="L3" s="1" t="s">
        <v>19</v>
      </c>
      <c r="M3" s="1" t="s">
        <v>19</v>
      </c>
    </row>
    <row r="4" spans="1:13" ht="12.75">
      <c r="A4" s="1">
        <v>1951</v>
      </c>
      <c r="B4" s="7">
        <f t="shared" si="0"/>
        <v>534.8358464335365</v>
      </c>
      <c r="C4" s="3">
        <v>322.5185496290074</v>
      </c>
      <c r="D4" s="8">
        <f t="shared" si="1"/>
        <v>167.49977151132953</v>
      </c>
      <c r="E4" s="8">
        <f t="shared" si="1"/>
        <v>387.0207927225471</v>
      </c>
      <c r="F4" s="3">
        <v>2009.9972581359543</v>
      </c>
      <c r="G4" s="3">
        <v>4644.249512670565</v>
      </c>
      <c r="H4" s="1">
        <v>40010</v>
      </c>
      <c r="I4" s="9">
        <v>6234</v>
      </c>
      <c r="K4" s="1">
        <v>-4000</v>
      </c>
      <c r="L4" s="1" t="s">
        <v>19</v>
      </c>
      <c r="M4" s="1" t="s">
        <v>19</v>
      </c>
    </row>
    <row r="5" spans="1:13" ht="12.75">
      <c r="A5" s="1">
        <v>1952</v>
      </c>
      <c r="B5" s="7">
        <f t="shared" si="0"/>
        <v>628.3842321854017</v>
      </c>
      <c r="C5" s="3">
        <v>349.2273281821879</v>
      </c>
      <c r="D5" s="8">
        <f t="shared" si="1"/>
        <v>189.00505643088613</v>
      </c>
      <c r="E5" s="8">
        <f t="shared" si="1"/>
        <v>431.4124023593177</v>
      </c>
      <c r="F5" s="3">
        <v>2268.0606771706334</v>
      </c>
      <c r="G5" s="3">
        <v>5176.948828311813</v>
      </c>
      <c r="H5" s="1">
        <v>46420</v>
      </c>
      <c r="I5" s="9">
        <v>6156</v>
      </c>
      <c r="K5" s="1">
        <v>-4000</v>
      </c>
      <c r="L5" s="1" t="s">
        <v>19</v>
      </c>
      <c r="M5" s="1" t="s">
        <v>19</v>
      </c>
    </row>
    <row r="6" spans="1:13" ht="12.75">
      <c r="A6" s="1">
        <v>1953</v>
      </c>
      <c r="B6" s="7">
        <f t="shared" si="0"/>
        <v>654.7716932522063</v>
      </c>
      <c r="C6" s="3">
        <v>369.7970976711853</v>
      </c>
      <c r="D6" s="8">
        <f t="shared" si="1"/>
        <v>200.44493343297628</v>
      </c>
      <c r="E6" s="8">
        <f t="shared" si="1"/>
        <v>450.68066900038895</v>
      </c>
      <c r="F6" s="3">
        <v>2405.3392011957153</v>
      </c>
      <c r="G6" s="3">
        <v>5408.168028004668</v>
      </c>
      <c r="H6" s="1">
        <v>47780</v>
      </c>
      <c r="I6" s="9">
        <v>6081</v>
      </c>
      <c r="K6" s="1">
        <v>-4000</v>
      </c>
      <c r="L6" s="1" t="s">
        <v>19</v>
      </c>
      <c r="M6" s="1" t="s">
        <v>19</v>
      </c>
    </row>
    <row r="7" spans="1:13" ht="12.75">
      <c r="A7" s="1">
        <v>1954</v>
      </c>
      <c r="B7" s="7">
        <f t="shared" si="0"/>
        <v>684.0053094408495</v>
      </c>
      <c r="C7" s="3">
        <v>388.48530394121576</v>
      </c>
      <c r="D7" s="8">
        <f t="shared" si="1"/>
        <v>211.98590296311502</v>
      </c>
      <c r="E7" s="8">
        <f t="shared" si="1"/>
        <v>469.4627566871259</v>
      </c>
      <c r="F7" s="3">
        <v>2543.8308355573804</v>
      </c>
      <c r="G7" s="3">
        <v>5633.5530802455105</v>
      </c>
      <c r="H7" s="1">
        <v>49470</v>
      </c>
      <c r="I7" s="9">
        <v>6027</v>
      </c>
      <c r="K7" s="1">
        <v>-4000</v>
      </c>
      <c r="L7" s="1" t="s">
        <v>19</v>
      </c>
      <c r="M7" s="1" t="s">
        <v>19</v>
      </c>
    </row>
    <row r="8" spans="1:13" ht="12.75">
      <c r="A8" s="1">
        <v>1955</v>
      </c>
      <c r="B8" s="7">
        <f t="shared" si="0"/>
        <v>796.7445742904841</v>
      </c>
      <c r="C8" s="3">
        <v>420.0316706254949</v>
      </c>
      <c r="D8" s="8">
        <f t="shared" si="1"/>
        <v>240.7542900500647</v>
      </c>
      <c r="E8" s="8">
        <f t="shared" si="1"/>
        <v>518.8713680829318</v>
      </c>
      <c r="F8" s="3">
        <v>2889.0514806007764</v>
      </c>
      <c r="G8" s="3">
        <v>6226.456416995182</v>
      </c>
      <c r="H8" s="1">
        <v>57270</v>
      </c>
      <c r="I8" s="9">
        <v>5990</v>
      </c>
      <c r="K8" s="1">
        <v>-4000</v>
      </c>
      <c r="L8" s="1" t="s">
        <v>19</v>
      </c>
      <c r="M8" s="1" t="s">
        <v>19</v>
      </c>
    </row>
    <row r="9" spans="1:13" ht="12.75">
      <c r="A9" s="1">
        <v>1956</v>
      </c>
      <c r="B9" s="7">
        <f t="shared" si="0"/>
        <v>876.8761200716846</v>
      </c>
      <c r="C9" s="3">
        <v>453.77414250033365</v>
      </c>
      <c r="D9" s="8">
        <f t="shared" si="1"/>
        <v>264.12233668694904</v>
      </c>
      <c r="E9" s="8">
        <f t="shared" si="1"/>
        <v>561.2331982078089</v>
      </c>
      <c r="F9" s="3">
        <v>3169.4680402433883</v>
      </c>
      <c r="G9" s="3">
        <v>6734.798378493706</v>
      </c>
      <c r="H9" s="1">
        <v>62630</v>
      </c>
      <c r="I9" s="9">
        <v>5952</v>
      </c>
      <c r="K9" s="1">
        <v>-4000</v>
      </c>
      <c r="L9" s="1" t="s">
        <v>19</v>
      </c>
      <c r="M9" s="1" t="s">
        <v>19</v>
      </c>
    </row>
    <row r="10" spans="1:13" ht="12.75">
      <c r="A10" s="1">
        <v>1957</v>
      </c>
      <c r="B10" s="7">
        <f t="shared" si="0"/>
        <v>960.8271687962341</v>
      </c>
      <c r="C10" s="3">
        <v>483.6408774270046</v>
      </c>
      <c r="D10" s="8">
        <f t="shared" si="1"/>
        <v>285.8521367860306</v>
      </c>
      <c r="E10" s="8">
        <f t="shared" si="1"/>
        <v>602.1999443052074</v>
      </c>
      <c r="F10" s="3">
        <v>3430.225641432367</v>
      </c>
      <c r="G10" s="3">
        <v>7226.399331662489</v>
      </c>
      <c r="H10" s="1">
        <v>68580</v>
      </c>
      <c r="I10" s="9">
        <v>5948</v>
      </c>
      <c r="K10" s="1">
        <v>-4000</v>
      </c>
      <c r="L10" s="1" t="s">
        <v>19</v>
      </c>
      <c r="M10" s="1" t="s">
        <v>19</v>
      </c>
    </row>
    <row r="11" spans="1:13" ht="12.75">
      <c r="A11" s="1">
        <v>1958</v>
      </c>
      <c r="B11" s="7">
        <f t="shared" si="0"/>
        <v>1017.0990566037735</v>
      </c>
      <c r="C11" s="3">
        <v>516.9159152554797</v>
      </c>
      <c r="D11" s="8">
        <f t="shared" si="1"/>
        <v>302.396714718479</v>
      </c>
      <c r="E11" s="8">
        <f t="shared" si="1"/>
        <v>639.9919858508815</v>
      </c>
      <c r="F11" s="3">
        <v>3628.7605766217484</v>
      </c>
      <c r="G11" s="3">
        <v>7679.903830210578</v>
      </c>
      <c r="H11" s="1">
        <v>72450</v>
      </c>
      <c r="I11" s="9">
        <v>5936</v>
      </c>
      <c r="K11" s="1">
        <v>-4000</v>
      </c>
      <c r="L11" s="1" t="s">
        <v>19</v>
      </c>
      <c r="M11" s="1" t="s">
        <v>19</v>
      </c>
    </row>
    <row r="12" spans="1:13" ht="12.75">
      <c r="A12" s="1">
        <v>1959</v>
      </c>
      <c r="B12" s="7">
        <f t="shared" si="0"/>
        <v>1139.0591306321644</v>
      </c>
      <c r="C12" s="3">
        <v>545.9366502800136</v>
      </c>
      <c r="D12" s="8">
        <f t="shared" si="1"/>
        <v>325.3024492905192</v>
      </c>
      <c r="E12" s="8">
        <f t="shared" si="1"/>
        <v>688.8114277903082</v>
      </c>
      <c r="F12" s="3">
        <v>3903.62939148623</v>
      </c>
      <c r="G12" s="3">
        <v>8265.737133483699</v>
      </c>
      <c r="H12" s="1">
        <v>80290</v>
      </c>
      <c r="I12" s="9">
        <v>5874</v>
      </c>
      <c r="K12" s="1">
        <v>-4000</v>
      </c>
      <c r="L12" s="1" t="s">
        <v>19</v>
      </c>
      <c r="M12" s="1" t="s">
        <v>19</v>
      </c>
    </row>
    <row r="13" spans="1:13" ht="12.75">
      <c r="A13" s="1">
        <v>1960</v>
      </c>
      <c r="B13" s="7">
        <f t="shared" si="0"/>
        <v>1316.2895145966488</v>
      </c>
      <c r="C13" s="3">
        <v>594.9061897247063</v>
      </c>
      <c r="D13" s="8">
        <f t="shared" si="1"/>
        <v>362.74584954231585</v>
      </c>
      <c r="E13" s="8">
        <f t="shared" si="1"/>
        <v>763.3036278344557</v>
      </c>
      <c r="F13" s="3">
        <v>4352.95019450779</v>
      </c>
      <c r="G13" s="3">
        <v>9159.643534013469</v>
      </c>
      <c r="H13" s="1">
        <v>91440</v>
      </c>
      <c r="I13" s="9">
        <v>5789</v>
      </c>
      <c r="K13" s="1">
        <v>-4000</v>
      </c>
      <c r="L13" s="1" t="s">
        <v>19</v>
      </c>
      <c r="M13" s="1" t="s">
        <v>19</v>
      </c>
    </row>
    <row r="14" spans="1:13" ht="12.75">
      <c r="A14" s="1">
        <v>1960</v>
      </c>
      <c r="B14" s="7">
        <f t="shared" si="0"/>
        <v>1331.6638842515304</v>
      </c>
      <c r="C14" s="3">
        <v>593.992200227082</v>
      </c>
      <c r="D14" s="8">
        <f t="shared" si="1"/>
        <v>360.96128058497044</v>
      </c>
      <c r="E14" s="8">
        <f t="shared" si="1"/>
        <v>762.3410929503053</v>
      </c>
      <c r="F14" s="3">
        <v>4331.5353670196455</v>
      </c>
      <c r="G14" s="3">
        <v>9148.093115403664</v>
      </c>
      <c r="H14" s="1">
        <v>95720</v>
      </c>
      <c r="I14" s="1">
        <v>5990</v>
      </c>
      <c r="J14" s="1" t="s">
        <v>12</v>
      </c>
      <c r="K14" s="1">
        <v>-4000</v>
      </c>
      <c r="L14" s="1" t="s">
        <v>19</v>
      </c>
      <c r="M14" s="1" t="s">
        <v>19</v>
      </c>
    </row>
    <row r="15" spans="1:13" ht="12.75">
      <c r="A15" s="1">
        <v>1961</v>
      </c>
      <c r="B15" s="7">
        <f t="shared" si="0"/>
        <v>1392.5382471705625</v>
      </c>
      <c r="C15" s="3">
        <v>654.4862518089725</v>
      </c>
      <c r="D15" s="8">
        <f t="shared" si="1"/>
        <v>386.81204569055035</v>
      </c>
      <c r="E15" s="8">
        <f t="shared" si="1"/>
        <v>817.1624484474697</v>
      </c>
      <c r="F15" s="3">
        <v>4641.744548286604</v>
      </c>
      <c r="G15" s="3">
        <v>9805.949381369637</v>
      </c>
      <c r="H15" s="1">
        <v>97940</v>
      </c>
      <c r="I15" s="1">
        <v>5861</v>
      </c>
      <c r="K15" s="1">
        <v>-4000</v>
      </c>
      <c r="L15" s="1" t="s">
        <v>19</v>
      </c>
      <c r="M15" s="1" t="s">
        <v>19</v>
      </c>
    </row>
    <row r="16" spans="1:13" ht="12.75">
      <c r="A16" s="1">
        <v>1962</v>
      </c>
      <c r="B16" s="7">
        <f t="shared" si="0"/>
        <v>1502.003063508896</v>
      </c>
      <c r="C16" s="3">
        <v>713.7140230759478</v>
      </c>
      <c r="D16" s="8">
        <f t="shared" si="1"/>
        <v>413.6243409516101</v>
      </c>
      <c r="E16" s="8">
        <f t="shared" si="1"/>
        <v>880.8230298488821</v>
      </c>
      <c r="F16" s="3">
        <v>4963.492091419322</v>
      </c>
      <c r="G16" s="3">
        <v>10569.876358186586</v>
      </c>
      <c r="H16" s="1">
        <v>101980</v>
      </c>
      <c r="I16" s="1">
        <v>5658</v>
      </c>
      <c r="K16" s="1">
        <v>-4000</v>
      </c>
      <c r="L16" s="1" t="s">
        <v>19</v>
      </c>
      <c r="M16" s="1" t="s">
        <v>19</v>
      </c>
    </row>
    <row r="17" spans="1:13" ht="12.75">
      <c r="A17" s="1">
        <v>1963</v>
      </c>
      <c r="B17" s="7">
        <f t="shared" si="0"/>
        <v>1590.5222201957565</v>
      </c>
      <c r="C17" s="3">
        <v>757.0590909803553</v>
      </c>
      <c r="D17" s="8">
        <f t="shared" si="1"/>
        <v>432.428978840312</v>
      </c>
      <c r="E17" s="8">
        <f t="shared" si="1"/>
        <v>927.9339914248679</v>
      </c>
      <c r="F17" s="3">
        <v>5189.147746083744</v>
      </c>
      <c r="G17" s="3">
        <v>11135.207897098415</v>
      </c>
      <c r="H17" s="1">
        <v>104650</v>
      </c>
      <c r="I17" s="1">
        <v>5483</v>
      </c>
      <c r="K17" s="1">
        <v>-4000</v>
      </c>
      <c r="L17" s="1" t="s">
        <v>19</v>
      </c>
      <c r="M17" s="1" t="s">
        <v>19</v>
      </c>
    </row>
    <row r="18" spans="1:13" ht="12.75">
      <c r="A18" s="1">
        <v>1964</v>
      </c>
      <c r="B18" s="7">
        <f t="shared" si="0"/>
        <v>1835.8954893401658</v>
      </c>
      <c r="C18" s="3">
        <v>819.0979333457457</v>
      </c>
      <c r="D18" s="8">
        <f t="shared" si="1"/>
        <v>470.42199260549813</v>
      </c>
      <c r="E18" s="8">
        <f t="shared" si="1"/>
        <v>1019.3560846758619</v>
      </c>
      <c r="F18" s="3">
        <v>5645.063911265977</v>
      </c>
      <c r="G18" s="3">
        <v>12232.273016110343</v>
      </c>
      <c r="H18" s="1">
        <v>116080</v>
      </c>
      <c r="I18" s="1">
        <v>5269</v>
      </c>
      <c r="K18" s="1">
        <v>-4000</v>
      </c>
      <c r="L18" s="1" t="s">
        <v>20</v>
      </c>
      <c r="M18" s="1" t="s">
        <v>20</v>
      </c>
    </row>
    <row r="19" spans="1:13" ht="12.75">
      <c r="A19" s="1">
        <v>1965</v>
      </c>
      <c r="B19" s="7">
        <f t="shared" si="0"/>
        <v>2019.8869175277832</v>
      </c>
      <c r="C19" s="3">
        <v>896.7199803903545</v>
      </c>
      <c r="D19" s="8">
        <f t="shared" si="1"/>
        <v>509.57596228754045</v>
      </c>
      <c r="E19" s="8">
        <f t="shared" si="1"/>
        <v>1110.9768041556638</v>
      </c>
      <c r="F19" s="3">
        <v>6114.911547450485</v>
      </c>
      <c r="G19" s="3">
        <v>13331.721649867966</v>
      </c>
      <c r="H19" s="1">
        <v>124320</v>
      </c>
      <c r="I19" s="1">
        <v>5129</v>
      </c>
      <c r="K19" s="1">
        <v>-4000</v>
      </c>
      <c r="L19" s="1" t="s">
        <v>20</v>
      </c>
      <c r="M19" s="1" t="s">
        <v>20</v>
      </c>
    </row>
    <row r="20" spans="1:13" ht="12.75">
      <c r="A20" s="1">
        <v>1966</v>
      </c>
      <c r="B20" s="7">
        <f t="shared" si="0"/>
        <v>2113.449827905745</v>
      </c>
      <c r="C20" s="3">
        <v>965.0815529519872</v>
      </c>
      <c r="D20" s="8">
        <f t="shared" si="1"/>
        <v>535.0702193368048</v>
      </c>
      <c r="E20" s="8">
        <f t="shared" si="1"/>
        <v>1180.8638981132544</v>
      </c>
      <c r="F20" s="3">
        <v>6420.842632041658</v>
      </c>
      <c r="G20" s="3">
        <v>14170.366777359053</v>
      </c>
      <c r="H20" s="1">
        <v>127720</v>
      </c>
      <c r="I20" s="1">
        <v>5036</v>
      </c>
      <c r="K20" s="1">
        <v>-4000</v>
      </c>
      <c r="L20" s="1" t="s">
        <v>20</v>
      </c>
      <c r="M20" s="1" t="s">
        <v>20</v>
      </c>
    </row>
    <row r="21" spans="1:13" ht="12.75">
      <c r="A21" s="1">
        <v>1967</v>
      </c>
      <c r="B21" s="7">
        <f t="shared" si="0"/>
        <v>2193.967864923747</v>
      </c>
      <c r="C21" s="3">
        <v>996.8018745448212</v>
      </c>
      <c r="D21" s="8">
        <f t="shared" si="1"/>
        <v>535.1741276748867</v>
      </c>
      <c r="E21" s="8">
        <f t="shared" si="1"/>
        <v>1222.6718047527295</v>
      </c>
      <c r="F21" s="3">
        <v>6422.08953209864</v>
      </c>
      <c r="G21" s="3">
        <v>14672.061657032755</v>
      </c>
      <c r="H21" s="1">
        <v>128900</v>
      </c>
      <c r="I21" s="1">
        <v>4896</v>
      </c>
      <c r="K21" s="1">
        <v>-4000</v>
      </c>
      <c r="L21" s="1" t="s">
        <v>21</v>
      </c>
      <c r="M21" s="1" t="s">
        <v>21</v>
      </c>
    </row>
    <row r="22" spans="1:13" ht="12.75">
      <c r="A22" s="1">
        <v>1968</v>
      </c>
      <c r="B22" s="7">
        <f t="shared" si="0"/>
        <v>2572.4486241727623</v>
      </c>
      <c r="C22" s="3">
        <v>1063.6674062534423</v>
      </c>
      <c r="D22" s="8">
        <f t="shared" si="1"/>
        <v>585.5602240896359</v>
      </c>
      <c r="E22" s="8">
        <f t="shared" si="1"/>
        <v>1341.6833538714316</v>
      </c>
      <c r="F22" s="3">
        <v>7026.72268907563</v>
      </c>
      <c r="G22" s="3">
        <v>16100.200246457178</v>
      </c>
      <c r="H22" s="1">
        <v>147710</v>
      </c>
      <c r="I22" s="1">
        <v>4785</v>
      </c>
      <c r="K22" s="1">
        <v>-4000</v>
      </c>
      <c r="L22" s="1" t="s">
        <v>21</v>
      </c>
      <c r="M22" s="1" t="s">
        <v>21</v>
      </c>
    </row>
    <row r="23" spans="1:13" ht="12.75">
      <c r="A23" s="1">
        <v>1969</v>
      </c>
      <c r="B23" s="7">
        <f t="shared" si="0"/>
        <v>2875.5792064871125</v>
      </c>
      <c r="C23" s="3">
        <v>1164.9120387397327</v>
      </c>
      <c r="D23" s="8">
        <f t="shared" si="1"/>
        <v>642.255037430425</v>
      </c>
      <c r="E23" s="8">
        <f t="shared" si="1"/>
        <v>1463.7400718369</v>
      </c>
      <c r="F23" s="3">
        <v>7707.060449165099</v>
      </c>
      <c r="G23" s="3">
        <v>17564.8808620428</v>
      </c>
      <c r="H23" s="1">
        <v>158870</v>
      </c>
      <c r="I23" s="1">
        <v>4604</v>
      </c>
      <c r="K23" s="1">
        <v>-4000</v>
      </c>
      <c r="L23" s="1" t="s">
        <v>21</v>
      </c>
      <c r="M23" s="1" t="s">
        <v>21</v>
      </c>
    </row>
    <row r="24" spans="1:13" ht="12.75">
      <c r="A24" s="1">
        <v>1970</v>
      </c>
      <c r="B24" s="7">
        <f t="shared" si="0"/>
        <v>1691.1487758945386</v>
      </c>
      <c r="C24" s="3">
        <v>691.0250085953031</v>
      </c>
      <c r="D24" s="8">
        <f t="shared" si="1"/>
        <v>377.44637351403935</v>
      </c>
      <c r="E24" s="8">
        <f t="shared" si="1"/>
        <v>856.6270019458165</v>
      </c>
      <c r="F24" s="3">
        <v>4529.356482168472</v>
      </c>
      <c r="G24" s="3">
        <v>10279.524023349797</v>
      </c>
      <c r="H24" s="1">
        <v>89800</v>
      </c>
      <c r="I24" s="1">
        <v>4425</v>
      </c>
      <c r="J24" s="1" t="s">
        <v>13</v>
      </c>
      <c r="K24" s="1">
        <v>-2000</v>
      </c>
      <c r="L24" s="1" t="s">
        <v>22</v>
      </c>
      <c r="M24" s="1" t="s">
        <v>22</v>
      </c>
    </row>
    <row r="25" spans="1:13" ht="12.75">
      <c r="A25" s="1">
        <v>1971</v>
      </c>
      <c r="B25" s="7">
        <f t="shared" si="0"/>
        <v>1849.3451525315443</v>
      </c>
      <c r="C25" s="3">
        <v>771.7725673746339</v>
      </c>
      <c r="D25" s="8">
        <f t="shared" si="1"/>
        <v>411.1863577023499</v>
      </c>
      <c r="E25" s="8">
        <f t="shared" si="1"/>
        <v>939.4690727415085</v>
      </c>
      <c r="F25" s="3">
        <v>4934.236292428199</v>
      </c>
      <c r="G25" s="3">
        <v>11273.628872898102</v>
      </c>
      <c r="H25" s="1">
        <v>92630</v>
      </c>
      <c r="I25" s="1">
        <v>4174</v>
      </c>
      <c r="K25" s="1">
        <v>-2000</v>
      </c>
      <c r="L25" s="1" t="s">
        <v>22</v>
      </c>
      <c r="M25" s="1" t="s">
        <v>22</v>
      </c>
    </row>
    <row r="26" spans="1:13" ht="12.75">
      <c r="A26" s="1">
        <v>1972</v>
      </c>
      <c r="B26" s="7">
        <f t="shared" si="0"/>
        <v>2056.7638820233974</v>
      </c>
      <c r="C26" s="3">
        <v>844.9725750367362</v>
      </c>
      <c r="D26" s="8">
        <f t="shared" si="1"/>
        <v>448.65768729976065</v>
      </c>
      <c r="E26" s="8">
        <f t="shared" si="1"/>
        <v>1026.8514053245292</v>
      </c>
      <c r="F26" s="3">
        <v>5383.892247597128</v>
      </c>
      <c r="G26" s="3">
        <v>12322.21686389435</v>
      </c>
      <c r="H26" s="1">
        <v>99860</v>
      </c>
      <c r="I26" s="1">
        <v>4046</v>
      </c>
      <c r="K26" s="1">
        <v>-2000</v>
      </c>
      <c r="L26" s="1" t="s">
        <v>22</v>
      </c>
      <c r="M26" s="1" t="s">
        <v>22</v>
      </c>
    </row>
    <row r="27" spans="1:13" ht="12.75">
      <c r="A27" s="1">
        <v>1973</v>
      </c>
      <c r="B27" s="7">
        <f t="shared" si="0"/>
        <v>2282.067510548523</v>
      </c>
      <c r="C27" s="3">
        <v>944.7876006234004</v>
      </c>
      <c r="D27" s="8">
        <f t="shared" si="1"/>
        <v>500.7501572910449</v>
      </c>
      <c r="E27" s="8">
        <f t="shared" si="1"/>
        <v>1138.539412390419</v>
      </c>
      <c r="F27" s="3">
        <v>6009.001887492539</v>
      </c>
      <c r="G27" s="3">
        <v>13662.47294868503</v>
      </c>
      <c r="H27" s="1">
        <v>108170</v>
      </c>
      <c r="I27" s="1">
        <v>3950</v>
      </c>
      <c r="K27" s="1">
        <v>-2000</v>
      </c>
      <c r="L27" s="1" t="s">
        <v>22</v>
      </c>
      <c r="M27" s="1" t="s">
        <v>22</v>
      </c>
    </row>
    <row r="28" spans="1:13" ht="12.75">
      <c r="A28" s="1">
        <v>1974</v>
      </c>
      <c r="B28" s="7">
        <f t="shared" si="0"/>
        <v>2374.890638670166</v>
      </c>
      <c r="C28" s="3">
        <v>1050.313515690166</v>
      </c>
      <c r="D28" s="8">
        <f t="shared" si="1"/>
        <v>537.9726442299947</v>
      </c>
      <c r="E28" s="8">
        <f t="shared" si="1"/>
        <v>1237.3091744479027</v>
      </c>
      <c r="F28" s="3">
        <v>6455.6717307599365</v>
      </c>
      <c r="G28" s="3">
        <v>14847.710093374833</v>
      </c>
      <c r="H28" s="1">
        <v>108580</v>
      </c>
      <c r="I28" s="1">
        <v>3810</v>
      </c>
      <c r="K28" s="1">
        <v>-2000</v>
      </c>
      <c r="L28" s="1" t="s">
        <v>22</v>
      </c>
      <c r="M28" s="1" t="s">
        <v>22</v>
      </c>
    </row>
    <row r="29" spans="1:13" ht="12.75">
      <c r="A29" s="1">
        <v>1975</v>
      </c>
      <c r="B29" s="7">
        <f t="shared" si="0"/>
        <v>2535.243292405639</v>
      </c>
      <c r="C29" s="3">
        <v>1123.8332891676237</v>
      </c>
      <c r="D29" s="8">
        <f t="shared" si="1"/>
        <v>561.6683105081896</v>
      </c>
      <c r="E29" s="8">
        <f t="shared" si="1"/>
        <v>1320.466035655909</v>
      </c>
      <c r="F29" s="3">
        <v>6740.019726098275</v>
      </c>
      <c r="G29" s="3">
        <v>15845.592427870908</v>
      </c>
      <c r="H29" s="1">
        <v>111500</v>
      </c>
      <c r="I29" s="1">
        <v>3665</v>
      </c>
      <c r="K29" s="1">
        <v>-2000</v>
      </c>
      <c r="L29" s="1" t="s">
        <v>23</v>
      </c>
      <c r="M29" s="1" t="s">
        <v>23</v>
      </c>
    </row>
    <row r="30" spans="1:13" ht="12.75">
      <c r="A30" s="1">
        <v>1976</v>
      </c>
      <c r="B30" s="7">
        <f t="shared" si="0"/>
        <v>3012.453478385342</v>
      </c>
      <c r="C30" s="3">
        <v>1210.1305751173709</v>
      </c>
      <c r="D30" s="8">
        <f t="shared" si="1"/>
        <v>617.4142765886035</v>
      </c>
      <c r="E30" s="8">
        <f t="shared" si="1"/>
        <v>1450.2981980950926</v>
      </c>
      <c r="F30" s="3">
        <v>7408.971319063241</v>
      </c>
      <c r="G30" s="3">
        <v>17403.57837714111</v>
      </c>
      <c r="H30" s="1">
        <v>126270</v>
      </c>
      <c r="I30" s="1">
        <v>3493</v>
      </c>
      <c r="K30" s="1">
        <v>-2000</v>
      </c>
      <c r="L30" s="1" t="s">
        <v>23</v>
      </c>
      <c r="M30" s="1" t="s">
        <v>23</v>
      </c>
    </row>
    <row r="31" spans="1:13" ht="12.75">
      <c r="A31" s="1">
        <v>1977</v>
      </c>
      <c r="B31" s="7">
        <f t="shared" si="0"/>
        <v>3272.569444444445</v>
      </c>
      <c r="C31" s="3">
        <v>1288.9737991266375</v>
      </c>
      <c r="D31" s="8">
        <f t="shared" si="1"/>
        <v>659.6221581812359</v>
      </c>
      <c r="E31" s="8">
        <f t="shared" si="1"/>
        <v>1542.777354658543</v>
      </c>
      <c r="F31" s="3">
        <v>7915.465898174832</v>
      </c>
      <c r="G31" s="3">
        <v>18513.328255902514</v>
      </c>
      <c r="H31" s="1">
        <v>131950</v>
      </c>
      <c r="I31" s="1">
        <v>3360</v>
      </c>
      <c r="K31" s="1">
        <v>-2000</v>
      </c>
      <c r="L31" s="1" t="s">
        <v>23</v>
      </c>
      <c r="M31" s="1" t="s">
        <v>23</v>
      </c>
    </row>
    <row r="32" spans="1:13" ht="12.75">
      <c r="A32" s="1">
        <v>1978</v>
      </c>
      <c r="B32" s="7">
        <f t="shared" si="0"/>
        <v>3691.845796750429</v>
      </c>
      <c r="C32" s="3">
        <v>1357.1818286239375</v>
      </c>
      <c r="D32" s="8">
        <f t="shared" si="1"/>
        <v>712.3471882640587</v>
      </c>
      <c r="E32" s="8">
        <f t="shared" si="1"/>
        <v>1647.9693804442097</v>
      </c>
      <c r="F32" s="3">
        <v>8548.166259168704</v>
      </c>
      <c r="G32" s="3">
        <v>19775.632565330518</v>
      </c>
      <c r="H32" s="1">
        <v>146330</v>
      </c>
      <c r="I32" s="1">
        <v>3303</v>
      </c>
      <c r="K32" s="1">
        <v>-2000</v>
      </c>
      <c r="L32" s="1" t="s">
        <v>23</v>
      </c>
      <c r="M32" s="1" t="s">
        <v>23</v>
      </c>
    </row>
    <row r="33" spans="1:13" ht="12.75">
      <c r="A33" s="1">
        <v>1979</v>
      </c>
      <c r="B33" s="7">
        <f t="shared" si="0"/>
        <v>3926.06361007848</v>
      </c>
      <c r="C33" s="3">
        <v>1433.4902554187156</v>
      </c>
      <c r="D33" s="8">
        <f t="shared" si="1"/>
        <v>762.0719429148611</v>
      </c>
      <c r="E33" s="8">
        <f t="shared" si="1"/>
        <v>1731.2816906621267</v>
      </c>
      <c r="F33" s="3">
        <v>9144.863314978333</v>
      </c>
      <c r="G33" s="3">
        <v>20775.38028794552</v>
      </c>
      <c r="H33" s="1">
        <v>152080</v>
      </c>
      <c r="I33" s="1">
        <v>3228</v>
      </c>
      <c r="K33" s="1">
        <v>-2000</v>
      </c>
      <c r="L33" s="1" t="s">
        <v>23</v>
      </c>
      <c r="M33" s="1" t="s">
        <v>23</v>
      </c>
    </row>
    <row r="34" spans="1:13" ht="12.75">
      <c r="A34" s="1">
        <v>1980</v>
      </c>
      <c r="B34" s="7">
        <f t="shared" si="0"/>
        <v>3794.221392260608</v>
      </c>
      <c r="C34" s="3">
        <v>1529.0097226233204</v>
      </c>
      <c r="D34" s="8">
        <f t="shared" si="1"/>
        <v>800.3591276934577</v>
      </c>
      <c r="E34" s="8">
        <f t="shared" si="1"/>
        <v>1794.1315751129243</v>
      </c>
      <c r="F34" s="3">
        <v>9604.309532321493</v>
      </c>
      <c r="G34" s="3">
        <v>21529.578901355093</v>
      </c>
      <c r="H34" s="1">
        <v>146290</v>
      </c>
      <c r="I34" s="1">
        <v>3213</v>
      </c>
      <c r="K34" s="1">
        <v>-2000</v>
      </c>
      <c r="L34" s="1" t="s">
        <v>23</v>
      </c>
      <c r="M34" s="1" t="s">
        <v>23</v>
      </c>
    </row>
    <row r="35" spans="1:13" ht="12.75">
      <c r="A35" s="1">
        <v>1981</v>
      </c>
      <c r="B35" s="7">
        <f aca="true" t="shared" si="2" ref="B35:B59">H35*1000000/(I35*1000)/12</f>
        <v>3847.6235343383582</v>
      </c>
      <c r="C35" s="3">
        <v>1599.6515488243203</v>
      </c>
      <c r="D35" s="8">
        <f aca="true" t="shared" si="3" ref="D35:E59">F35/12</f>
        <v>829.5468683229747</v>
      </c>
      <c r="E35" s="8">
        <f t="shared" si="3"/>
        <v>1860.0963054605438</v>
      </c>
      <c r="F35" s="3">
        <v>9954.562419875696</v>
      </c>
      <c r="G35" s="3">
        <v>22321.155665526527</v>
      </c>
      <c r="H35" s="1">
        <v>147010</v>
      </c>
      <c r="I35" s="1">
        <v>3184</v>
      </c>
      <c r="K35" s="1">
        <v>-2000</v>
      </c>
      <c r="L35" s="1" t="s">
        <v>23</v>
      </c>
      <c r="M35" s="1" t="s">
        <v>23</v>
      </c>
    </row>
    <row r="36" spans="1:13" ht="12.75">
      <c r="A36" s="1">
        <v>1982</v>
      </c>
      <c r="B36" s="7">
        <f t="shared" si="2"/>
        <v>4006.46117995975</v>
      </c>
      <c r="C36" s="3">
        <v>1663.1436426686562</v>
      </c>
      <c r="D36" s="8">
        <f t="shared" si="3"/>
        <v>856.143256055588</v>
      </c>
      <c r="E36" s="8">
        <f t="shared" si="3"/>
        <v>1933.5264354330131</v>
      </c>
      <c r="F36" s="3">
        <v>10273.719072667056</v>
      </c>
      <c r="G36" s="3">
        <v>23202.31722519616</v>
      </c>
      <c r="H36" s="1">
        <v>151300</v>
      </c>
      <c r="I36" s="1">
        <v>3147</v>
      </c>
      <c r="K36" s="1">
        <v>-2000</v>
      </c>
      <c r="L36" s="1" t="s">
        <v>23</v>
      </c>
      <c r="M36" s="1" t="s">
        <v>23</v>
      </c>
    </row>
    <row r="37" spans="1:13" ht="12.75">
      <c r="A37" s="1">
        <v>1983</v>
      </c>
      <c r="B37" s="7">
        <f t="shared" si="2"/>
        <v>4650.839482408299</v>
      </c>
      <c r="C37" s="3">
        <v>1715.4525940174515</v>
      </c>
      <c r="D37" s="8">
        <f t="shared" si="3"/>
        <v>904.4849551178664</v>
      </c>
      <c r="E37" s="8">
        <f t="shared" si="3"/>
        <v>2053.938071103548</v>
      </c>
      <c r="F37" s="3">
        <v>10853.819461414398</v>
      </c>
      <c r="G37" s="3">
        <v>24647.256853242572</v>
      </c>
      <c r="H37" s="1">
        <v>173960</v>
      </c>
      <c r="I37" s="1">
        <v>3117</v>
      </c>
      <c r="K37" s="1">
        <v>-4000</v>
      </c>
      <c r="L37" s="1" t="s">
        <v>24</v>
      </c>
      <c r="M37" s="1" t="s">
        <v>24</v>
      </c>
    </row>
    <row r="38" spans="1:13" ht="12.75">
      <c r="A38" s="1">
        <v>1984</v>
      </c>
      <c r="B38" s="7">
        <f t="shared" si="2"/>
        <v>5109.2194025056215</v>
      </c>
      <c r="C38" s="3">
        <v>1765.4430956622612</v>
      </c>
      <c r="D38" s="8">
        <f t="shared" si="3"/>
        <v>957.3258515198116</v>
      </c>
      <c r="E38" s="8">
        <f t="shared" si="3"/>
        <v>2147.4311926605506</v>
      </c>
      <c r="F38" s="3">
        <v>11487.91021823774</v>
      </c>
      <c r="G38" s="3">
        <v>25769.174311926607</v>
      </c>
      <c r="H38" s="1">
        <v>190860</v>
      </c>
      <c r="I38" s="1">
        <v>3113</v>
      </c>
      <c r="K38" s="1">
        <v>-4000</v>
      </c>
      <c r="L38" s="1" t="s">
        <v>24</v>
      </c>
      <c r="M38" s="1" t="s">
        <v>24</v>
      </c>
    </row>
    <row r="39" spans="1:13" ht="12.75">
      <c r="A39" s="1">
        <v>1985</v>
      </c>
      <c r="B39" s="7">
        <f t="shared" si="2"/>
        <v>5443.927731451785</v>
      </c>
      <c r="C39" s="3">
        <v>1807.7425144815206</v>
      </c>
      <c r="D39" s="8">
        <f t="shared" si="3"/>
        <v>1005.1523848571819</v>
      </c>
      <c r="E39" s="8">
        <f t="shared" si="3"/>
        <v>2218.050328121984</v>
      </c>
      <c r="F39" s="3">
        <v>12061.828618286183</v>
      </c>
      <c r="G39" s="3">
        <v>26616.60393746381</v>
      </c>
      <c r="H39" s="1">
        <v>203690</v>
      </c>
      <c r="I39" s="1">
        <v>3118</v>
      </c>
      <c r="K39" s="1">
        <v>-4000</v>
      </c>
      <c r="L39" s="1" t="s">
        <v>24</v>
      </c>
      <c r="M39" s="1" t="s">
        <v>24</v>
      </c>
    </row>
    <row r="40" spans="1:13" ht="12.75">
      <c r="A40" s="1">
        <v>1986</v>
      </c>
      <c r="B40" s="7">
        <f t="shared" si="2"/>
        <v>5882.9301930829615</v>
      </c>
      <c r="C40" s="3">
        <v>1865.9470984076222</v>
      </c>
      <c r="D40" s="8">
        <f t="shared" si="3"/>
        <v>1068.0352947604217</v>
      </c>
      <c r="E40" s="8">
        <f t="shared" si="3"/>
        <v>2314.196588178191</v>
      </c>
      <c r="F40" s="3">
        <v>12816.423537125062</v>
      </c>
      <c r="G40" s="3">
        <v>27770.359058138296</v>
      </c>
      <c r="H40" s="1">
        <v>221810</v>
      </c>
      <c r="I40" s="1">
        <v>3142</v>
      </c>
      <c r="K40" s="1">
        <v>-4000</v>
      </c>
      <c r="L40" s="1" t="s">
        <v>24</v>
      </c>
      <c r="M40" s="1" t="s">
        <v>24</v>
      </c>
    </row>
    <row r="41" spans="1:13" ht="12.75">
      <c r="A41" s="1">
        <v>1987</v>
      </c>
      <c r="B41" s="7">
        <f t="shared" si="2"/>
        <v>5904.517233997002</v>
      </c>
      <c r="C41" s="3">
        <v>1919.8208477599412</v>
      </c>
      <c r="D41" s="8">
        <f t="shared" si="3"/>
        <v>1099.9366919353167</v>
      </c>
      <c r="E41" s="8">
        <f t="shared" si="3"/>
        <v>2354.7435448066362</v>
      </c>
      <c r="F41" s="3">
        <v>13199.2403032238</v>
      </c>
      <c r="G41" s="3">
        <v>28256.922537679635</v>
      </c>
      <c r="H41" s="1">
        <v>220640</v>
      </c>
      <c r="I41" s="1">
        <v>3114</v>
      </c>
      <c r="K41" s="1">
        <v>-4000</v>
      </c>
      <c r="L41" s="1" t="s">
        <v>24</v>
      </c>
      <c r="M41" s="1" t="s">
        <v>24</v>
      </c>
    </row>
    <row r="42" spans="1:13" ht="12.75">
      <c r="A42" s="1">
        <v>1988</v>
      </c>
      <c r="B42" s="7">
        <f t="shared" si="2"/>
        <v>6510.667953253994</v>
      </c>
      <c r="C42" s="3">
        <v>1970.703705138636</v>
      </c>
      <c r="D42" s="8">
        <f t="shared" si="3"/>
        <v>1157.1602929210742</v>
      </c>
      <c r="E42" s="8">
        <f t="shared" si="3"/>
        <v>2458.765560165975</v>
      </c>
      <c r="F42" s="3">
        <v>13885.92351505289</v>
      </c>
      <c r="G42" s="3">
        <v>29505.1867219917</v>
      </c>
      <c r="H42" s="1">
        <v>242900</v>
      </c>
      <c r="I42" s="1">
        <v>3109</v>
      </c>
      <c r="K42" s="1">
        <v>-4000</v>
      </c>
      <c r="L42" s="1" t="s">
        <v>24</v>
      </c>
      <c r="M42" s="1" t="s">
        <v>24</v>
      </c>
    </row>
    <row r="43" spans="1:13" ht="12.75">
      <c r="A43" s="1">
        <v>1989</v>
      </c>
      <c r="B43" s="7">
        <f t="shared" si="2"/>
        <v>7131.195490321209</v>
      </c>
      <c r="C43" s="3">
        <v>2022.533819729442</v>
      </c>
      <c r="D43" s="8">
        <f t="shared" si="3"/>
        <v>1217.7008308761526</v>
      </c>
      <c r="E43" s="8">
        <f t="shared" si="3"/>
        <v>2566.1856253537067</v>
      </c>
      <c r="F43" s="3">
        <v>14612.409970513832</v>
      </c>
      <c r="G43" s="3">
        <v>30794.22750424448</v>
      </c>
      <c r="H43" s="1">
        <v>268190</v>
      </c>
      <c r="I43" s="1">
        <v>3134</v>
      </c>
      <c r="K43" s="1">
        <v>-4000</v>
      </c>
      <c r="L43" s="1" t="s">
        <v>24</v>
      </c>
      <c r="M43" s="1" t="s">
        <v>24</v>
      </c>
    </row>
    <row r="44" spans="1:13" ht="12.75">
      <c r="A44" s="1">
        <v>1990</v>
      </c>
      <c r="B44" s="7">
        <f t="shared" si="2"/>
        <v>7861.550632911392</v>
      </c>
      <c r="C44" s="3">
        <v>2117.7533559522053</v>
      </c>
      <c r="D44" s="8">
        <f t="shared" si="3"/>
        <v>1300.589686027761</v>
      </c>
      <c r="E44" s="8">
        <f t="shared" si="3"/>
        <v>2717.251288149029</v>
      </c>
      <c r="F44" s="3">
        <v>15607.076232333133</v>
      </c>
      <c r="G44" s="3">
        <v>32607.015457788348</v>
      </c>
      <c r="H44" s="1">
        <v>298110</v>
      </c>
      <c r="I44" s="1">
        <v>3160</v>
      </c>
      <c r="K44" s="1">
        <v>-4000</v>
      </c>
      <c r="L44" s="1" t="s">
        <v>24</v>
      </c>
      <c r="M44" s="1" t="s">
        <v>24</v>
      </c>
    </row>
    <row r="45" spans="1:13" ht="12.75">
      <c r="A45" s="1">
        <v>1991</v>
      </c>
      <c r="B45" s="7">
        <f t="shared" si="2"/>
        <v>8311.738994692476</v>
      </c>
      <c r="C45" s="3">
        <v>2246.7199190371202</v>
      </c>
      <c r="D45" s="8">
        <f t="shared" si="3"/>
        <v>1385.624434247901</v>
      </c>
      <c r="E45" s="8">
        <f t="shared" si="3"/>
        <v>2876.012309685779</v>
      </c>
      <c r="F45" s="3">
        <v>16627.49321097481</v>
      </c>
      <c r="G45" s="3">
        <v>34512.14771622935</v>
      </c>
      <c r="H45" s="1">
        <v>319470</v>
      </c>
      <c r="I45" s="1">
        <v>3203</v>
      </c>
      <c r="J45" s="1" t="s">
        <v>14</v>
      </c>
      <c r="K45" s="1">
        <v>-4000</v>
      </c>
      <c r="L45" s="1" t="s">
        <v>24</v>
      </c>
      <c r="M45" s="1" t="s">
        <v>24</v>
      </c>
    </row>
    <row r="46" spans="1:13" ht="12.75">
      <c r="A46" s="1">
        <v>1991</v>
      </c>
      <c r="B46" s="7">
        <f t="shared" si="2"/>
        <v>8180.871212121212</v>
      </c>
      <c r="C46" s="10">
        <v>2008.427232718719</v>
      </c>
      <c r="D46" s="8">
        <f t="shared" si="3"/>
        <v>1242.5089184503568</v>
      </c>
      <c r="E46" s="8">
        <f t="shared" si="3"/>
        <v>2570.3712324987932</v>
      </c>
      <c r="F46" s="10">
        <v>14910.107021404281</v>
      </c>
      <c r="G46" s="11">
        <v>30844.454789985517</v>
      </c>
      <c r="H46" s="1">
        <v>345560</v>
      </c>
      <c r="I46" s="1">
        <v>3520</v>
      </c>
      <c r="J46" s="1" t="s">
        <v>15</v>
      </c>
      <c r="K46" s="1">
        <v>-4000</v>
      </c>
      <c r="L46" s="1" t="s">
        <v>24</v>
      </c>
      <c r="M46" s="1" t="s">
        <v>24</v>
      </c>
    </row>
    <row r="47" spans="1:13" ht="12.75">
      <c r="A47" s="1">
        <v>1992</v>
      </c>
      <c r="B47" s="7">
        <f t="shared" si="2"/>
        <v>8214.751654086293</v>
      </c>
      <c r="C47" s="3">
        <v>2216.0930538239245</v>
      </c>
      <c r="D47" s="8">
        <f t="shared" si="3"/>
        <v>1312.9226378807618</v>
      </c>
      <c r="E47" s="8">
        <f t="shared" si="3"/>
        <v>2779.777229023275</v>
      </c>
      <c r="F47" s="3">
        <v>15755.071654569141</v>
      </c>
      <c r="G47" s="3">
        <v>33357.3267482793</v>
      </c>
      <c r="H47" s="1">
        <v>352610</v>
      </c>
      <c r="I47" s="1">
        <v>3577</v>
      </c>
      <c r="K47" s="1">
        <v>-4000</v>
      </c>
      <c r="L47" s="1" t="s">
        <v>24</v>
      </c>
      <c r="M47" s="1" t="s">
        <v>24</v>
      </c>
    </row>
    <row r="48" spans="1:13" ht="12.75">
      <c r="A48" s="1">
        <v>1993</v>
      </c>
      <c r="B48" s="7">
        <f t="shared" si="2"/>
        <v>8020.459770114942</v>
      </c>
      <c r="C48" s="3">
        <v>2306.6055352439357</v>
      </c>
      <c r="D48" s="8">
        <f t="shared" si="3"/>
        <v>1321.8157181571817</v>
      </c>
      <c r="E48" s="8">
        <f t="shared" si="3"/>
        <v>2858.341546575744</v>
      </c>
      <c r="F48" s="3">
        <v>15861.788617886179</v>
      </c>
      <c r="G48" s="3">
        <v>34300.098558908925</v>
      </c>
      <c r="H48" s="1">
        <v>348890</v>
      </c>
      <c r="I48" s="1">
        <v>3625</v>
      </c>
      <c r="K48" s="1">
        <v>-4000</v>
      </c>
      <c r="L48" s="1" t="s">
        <v>24</v>
      </c>
      <c r="M48" s="1" t="s">
        <v>24</v>
      </c>
    </row>
    <row r="49" spans="1:13" ht="12.75">
      <c r="A49" s="1">
        <v>1994</v>
      </c>
      <c r="B49" s="7">
        <f t="shared" si="2"/>
        <v>8481.879194630872</v>
      </c>
      <c r="C49" s="3">
        <v>2374.04851464621</v>
      </c>
      <c r="D49" s="8">
        <f t="shared" si="3"/>
        <v>1372.4791825305201</v>
      </c>
      <c r="E49" s="8">
        <f t="shared" si="3"/>
        <v>2980.95390524968</v>
      </c>
      <c r="F49" s="3">
        <v>16469.75019036624</v>
      </c>
      <c r="G49" s="3">
        <v>35771.446862996156</v>
      </c>
      <c r="H49" s="1">
        <v>379140</v>
      </c>
      <c r="I49" s="1">
        <v>3725</v>
      </c>
      <c r="K49" s="1">
        <v>-4000</v>
      </c>
      <c r="L49" s="1" t="s">
        <v>24</v>
      </c>
      <c r="M49" s="1" t="s">
        <v>24</v>
      </c>
    </row>
    <row r="50" spans="1:13" ht="12.75">
      <c r="A50" s="1">
        <v>1995</v>
      </c>
      <c r="B50" s="7">
        <f t="shared" si="2"/>
        <v>8895.705521472393</v>
      </c>
      <c r="C50" s="3">
        <v>2458.3542918010476</v>
      </c>
      <c r="D50" s="8">
        <f t="shared" si="3"/>
        <v>1425.8336292722352</v>
      </c>
      <c r="E50" s="8">
        <f t="shared" si="3"/>
        <v>3101.129281414798</v>
      </c>
      <c r="F50" s="3">
        <v>17110.003551266822</v>
      </c>
      <c r="G50" s="3">
        <v>37213.55137697757</v>
      </c>
      <c r="H50" s="1">
        <v>400200</v>
      </c>
      <c r="I50" s="1">
        <v>3749</v>
      </c>
      <c r="K50" s="1">
        <v>-4000</v>
      </c>
      <c r="L50" s="1" t="s">
        <v>24</v>
      </c>
      <c r="M50" s="1" t="s">
        <v>24</v>
      </c>
    </row>
    <row r="51" spans="1:13" ht="12.75">
      <c r="A51" s="1">
        <v>1996</v>
      </c>
      <c r="B51" s="7">
        <f t="shared" si="2"/>
        <v>9155.309103866026</v>
      </c>
      <c r="C51" s="3">
        <v>2489.7601804582687</v>
      </c>
      <c r="D51" s="8">
        <f t="shared" si="3"/>
        <v>1442.6121747907916</v>
      </c>
      <c r="E51" s="8">
        <f t="shared" si="3"/>
        <v>3156.065786896048</v>
      </c>
      <c r="F51" s="3">
        <v>17311.3460974895</v>
      </c>
      <c r="G51" s="3">
        <v>37872.789442752575</v>
      </c>
      <c r="H51" s="1">
        <v>411110</v>
      </c>
      <c r="I51" s="1">
        <v>3742</v>
      </c>
      <c r="K51" s="1">
        <v>-4000</v>
      </c>
      <c r="L51" s="1" t="s">
        <v>24</v>
      </c>
      <c r="M51" s="1" t="s">
        <v>24</v>
      </c>
    </row>
    <row r="52" spans="1:13" ht="12.75">
      <c r="A52" s="1">
        <v>1997</v>
      </c>
      <c r="B52" s="7">
        <f t="shared" si="2"/>
        <v>9345.082110412299</v>
      </c>
      <c r="C52" s="3">
        <v>2508.61281547229</v>
      </c>
      <c r="D52" s="8">
        <f t="shared" si="3"/>
        <v>1461.0856530005365</v>
      </c>
      <c r="E52" s="8">
        <f t="shared" si="3"/>
        <v>3206.33859320674</v>
      </c>
      <c r="F52" s="3">
        <v>17533.027836006437</v>
      </c>
      <c r="G52" s="3">
        <v>38476.06311848088</v>
      </c>
      <c r="H52" s="1">
        <v>427930</v>
      </c>
      <c r="I52" s="1">
        <v>3816</v>
      </c>
      <c r="K52" s="1">
        <v>-4000</v>
      </c>
      <c r="L52" s="1" t="s">
        <v>24</v>
      </c>
      <c r="M52" s="1" t="s">
        <v>24</v>
      </c>
    </row>
    <row r="53" spans="1:13" ht="12.75">
      <c r="A53" s="1">
        <v>1998</v>
      </c>
      <c r="B53" s="7">
        <f t="shared" si="2"/>
        <v>9354.031910306167</v>
      </c>
      <c r="C53" s="3">
        <v>2532.3334020234133</v>
      </c>
      <c r="D53" s="8">
        <f t="shared" si="3"/>
        <v>1489.4021220137593</v>
      </c>
      <c r="E53" s="8">
        <f t="shared" si="3"/>
        <v>3229.2162252647527</v>
      </c>
      <c r="F53" s="3">
        <v>17872.82546416511</v>
      </c>
      <c r="G53" s="3">
        <v>38750.594703177034</v>
      </c>
      <c r="H53" s="1">
        <v>433840</v>
      </c>
      <c r="I53" s="1">
        <v>3865</v>
      </c>
      <c r="K53" s="1">
        <v>-4000</v>
      </c>
      <c r="L53" s="1" t="s">
        <v>24</v>
      </c>
      <c r="M53" s="1" t="s">
        <v>24</v>
      </c>
    </row>
    <row r="54" spans="1:13" ht="12.75">
      <c r="A54" s="1">
        <v>1999</v>
      </c>
      <c r="B54" s="7">
        <f t="shared" si="2"/>
        <v>9241.854636591479</v>
      </c>
      <c r="C54" s="3">
        <v>2560.538831854301</v>
      </c>
      <c r="D54" s="8">
        <f t="shared" si="3"/>
        <v>1509.8411847592595</v>
      </c>
      <c r="E54" s="8">
        <f t="shared" si="3"/>
        <v>3232.6960362381215</v>
      </c>
      <c r="F54" s="3">
        <v>18118.094217111113</v>
      </c>
      <c r="G54" s="3">
        <v>38792.35243485746</v>
      </c>
      <c r="H54" s="1">
        <v>427750</v>
      </c>
      <c r="I54" s="1">
        <v>3857</v>
      </c>
      <c r="K54" s="1">
        <v>-2000</v>
      </c>
      <c r="L54" s="1" t="s">
        <v>25</v>
      </c>
      <c r="M54" s="1" t="s">
        <v>25</v>
      </c>
    </row>
    <row r="55" spans="1:13" ht="12.75">
      <c r="A55" s="1">
        <v>2000</v>
      </c>
      <c r="B55" s="7">
        <f t="shared" si="2"/>
        <v>9032.99276287782</v>
      </c>
      <c r="C55" s="3">
        <v>2610.0181267735293</v>
      </c>
      <c r="D55" s="8">
        <f t="shared" si="3"/>
        <v>1545.6737398809234</v>
      </c>
      <c r="E55" s="8">
        <f t="shared" si="3"/>
        <v>3254.1583414450874</v>
      </c>
      <c r="F55" s="3">
        <v>18548.08487857108</v>
      </c>
      <c r="G55" s="3">
        <v>39049.90009734105</v>
      </c>
      <c r="H55" s="1">
        <v>424370</v>
      </c>
      <c r="I55" s="1">
        <v>3915</v>
      </c>
      <c r="K55" s="1">
        <v>-2000</v>
      </c>
      <c r="L55" s="1" t="s">
        <v>25</v>
      </c>
      <c r="M55" s="1" t="s">
        <v>25</v>
      </c>
    </row>
    <row r="56" spans="1:13" ht="12.75">
      <c r="A56" s="1">
        <v>2001</v>
      </c>
      <c r="B56" s="7">
        <f t="shared" si="2"/>
        <v>9169.595782073813</v>
      </c>
      <c r="C56" s="3">
        <v>2651.356005980431</v>
      </c>
      <c r="D56" s="8">
        <f t="shared" si="3"/>
        <v>1577.8378268966073</v>
      </c>
      <c r="E56" s="8">
        <f t="shared" si="3"/>
        <v>3313.503702381256</v>
      </c>
      <c r="F56" s="3">
        <v>18934.05392275929</v>
      </c>
      <c r="G56" s="3">
        <v>39762.04442857507</v>
      </c>
      <c r="H56" s="1">
        <v>438270</v>
      </c>
      <c r="I56" s="1">
        <v>3983</v>
      </c>
      <c r="K56" s="1">
        <v>-2000</v>
      </c>
      <c r="L56" s="1" t="s">
        <v>25</v>
      </c>
      <c r="M56" s="1" t="s">
        <v>25</v>
      </c>
    </row>
    <row r="57" spans="1:13" ht="12.75">
      <c r="A57" s="1">
        <v>2002</v>
      </c>
      <c r="B57" s="7">
        <f t="shared" si="2"/>
        <v>9410.44216837372</v>
      </c>
      <c r="C57" s="3">
        <v>2689.5487411048553</v>
      </c>
      <c r="D57" s="8">
        <f t="shared" si="3"/>
        <v>1597.6819184791832</v>
      </c>
      <c r="E57" s="8">
        <f t="shared" si="3"/>
        <v>3379.4942811714623</v>
      </c>
      <c r="F57" s="3">
        <v>19172.1830217502</v>
      </c>
      <c r="G57" s="3">
        <v>40553.931374057545</v>
      </c>
      <c r="H57" s="1">
        <v>452040</v>
      </c>
      <c r="I57" s="1">
        <v>4003</v>
      </c>
      <c r="K57" s="1">
        <v>-2000</v>
      </c>
      <c r="L57" s="1" t="s">
        <v>25</v>
      </c>
      <c r="M57" s="1" t="s">
        <v>25</v>
      </c>
    </row>
    <row r="58" spans="1:13" ht="12.75">
      <c r="A58" s="1">
        <v>2003</v>
      </c>
      <c r="B58" s="7">
        <f t="shared" si="2"/>
        <v>9598.886705959398</v>
      </c>
      <c r="C58" s="3">
        <v>2728.929780401007</v>
      </c>
      <c r="D58" s="8">
        <f t="shared" si="3"/>
        <v>1616.423528651513</v>
      </c>
      <c r="E58" s="8">
        <f t="shared" si="3"/>
        <v>3453.0003019714422</v>
      </c>
      <c r="F58" s="3">
        <v>19397.082343818154</v>
      </c>
      <c r="G58" s="3">
        <v>41436.00362365731</v>
      </c>
      <c r="H58" s="1">
        <v>469040</v>
      </c>
      <c r="I58" s="1">
        <v>4072</v>
      </c>
      <c r="K58" s="1">
        <v>-2000</v>
      </c>
      <c r="L58" s="1" t="s">
        <v>25</v>
      </c>
      <c r="M58" s="1" t="s">
        <v>25</v>
      </c>
    </row>
    <row r="59" spans="1:13" ht="12.75">
      <c r="A59" s="1">
        <v>2004</v>
      </c>
      <c r="B59" s="7">
        <f t="shared" si="2"/>
        <v>9883.203340423855</v>
      </c>
      <c r="C59" s="3">
        <v>2736.2067967347884</v>
      </c>
      <c r="D59" s="8">
        <f t="shared" si="3"/>
        <v>1652.5360386567115</v>
      </c>
      <c r="E59" s="8">
        <f t="shared" si="3"/>
        <v>3516.0232440192212</v>
      </c>
      <c r="F59" s="3">
        <v>19830.432463880537</v>
      </c>
      <c r="G59" s="3">
        <v>42192.278928230655</v>
      </c>
      <c r="H59" s="1">
        <v>501790</v>
      </c>
      <c r="I59" s="1">
        <v>4231</v>
      </c>
      <c r="K59" s="1">
        <v>-2000</v>
      </c>
      <c r="L59" s="1" t="s">
        <v>25</v>
      </c>
      <c r="M59" s="1" t="s">
        <v>25</v>
      </c>
    </row>
  </sheetData>
  <autoFilter ref="A2:K59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Popper Klopper Co. 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</dc:creator>
  <cp:keywords/>
  <dc:description/>
  <cp:lastModifiedBy>ernst</cp:lastModifiedBy>
  <dcterms:created xsi:type="dcterms:W3CDTF">2005-10-21T19:33:26Z</dcterms:created>
  <dcterms:modified xsi:type="dcterms:W3CDTF">2006-01-07T22:21:02Z</dcterms:modified>
  <cp:category/>
  <cp:version/>
  <cp:contentType/>
  <cp:contentStatus/>
</cp:coreProperties>
</file>